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575" tabRatio="604"/>
  </bookViews>
  <sheets>
    <sheet name="Аркуш1" sheetId="1" r:id="rId1"/>
  </sheets>
  <definedNames>
    <definedName name="_xlnm._FilterDatabase" localSheetId="0" hidden="1">Аркуш1!$A$3:$J$3</definedName>
    <definedName name="_xlnm.Print_Titles" localSheetId="0">Аркуш1!$3:$3</definedName>
    <definedName name="_xlnm.Print_Area" localSheetId="0">Аркуш1!$A$2:$L$50</definedName>
  </definedNames>
  <calcPr calcId="124519"/>
</workbook>
</file>

<file path=xl/calcChain.xml><?xml version="1.0" encoding="utf-8"?>
<calcChain xmlns="http://schemas.openxmlformats.org/spreadsheetml/2006/main">
  <c r="L50" i="1"/>
  <c r="K50"/>
  <c r="J50"/>
  <c r="I50"/>
  <c r="H50"/>
  <c r="G50"/>
  <c r="F50"/>
</calcChain>
</file>

<file path=xl/sharedStrings.xml><?xml version="1.0" encoding="utf-8"?>
<sst xmlns="http://schemas.openxmlformats.org/spreadsheetml/2006/main" count="97" uniqueCount="51">
  <si>
    <t>№ з/п</t>
  </si>
  <si>
    <t>Реєстраційний номер</t>
  </si>
  <si>
    <t>Назва мікропроекту</t>
  </si>
  <si>
    <t>Район/місто обласного значення</t>
  </si>
  <si>
    <t>Місто/селище/село</t>
  </si>
  <si>
    <t>Золочівський</t>
  </si>
  <si>
    <t>Загальний бюджет</t>
  </si>
  <si>
    <t>Обласний бюджет</t>
  </si>
  <si>
    <t>Районний бюджет</t>
  </si>
  <si>
    <t>Кошти фізичних осіб</t>
  </si>
  <si>
    <t xml:space="preserve">Сільський, селищний, міський </t>
  </si>
  <si>
    <t>Спонсорські кошти</t>
  </si>
  <si>
    <t>Золочів</t>
  </si>
  <si>
    <t>«Організація системи водопостачання шляхом будівництва водопроводу у житловому масиві Заріччя м. Золочеві Львівської області»</t>
  </si>
  <si>
    <t>смт.Поморяни</t>
  </si>
  <si>
    <t xml:space="preserve">Придбання дитячо-спортивного майданчика на вул. Загребельна у смт.Поморяни Золочівського району Львівської області </t>
  </si>
  <si>
    <t>Нефінансовий внесок</t>
  </si>
  <si>
    <t xml:space="preserve">Золочівський </t>
  </si>
  <si>
    <t>«Забезпечення безпеки руху на дорогах житлового кварталу шляхом капітального ремонту вулиць І. Котляревського та Неціла в м.Золочеві Львівської області»</t>
  </si>
  <si>
    <t>«Безпека пішоходів: проведення невідкладних відновлювальних робіт із ліквідацією аварійного стану підпірної стінки по вул. Бандери Ст. Героя України в м. Золочеві Львівської області».</t>
  </si>
  <si>
    <t>Капітальний ремонт прибудинкової території по вул. Шашкевича, 108 в м. Золочів Львівської області</t>
  </si>
  <si>
    <t>Запровадження пішохідної зони на частині вулиці Бенівської для безпечного переходу школярів від зупинки шкільного автобуса до своїх будинків та парафіян до церкви Святої Марії Магдалини (капітальний ремонт)</t>
  </si>
  <si>
    <t>«Проведення енергозберігаючих заходів у приміщенні бюджетної установи Центру фізичного здоров’я населення «Спорт для всіх»: заміна вікон та вхідних дверей по вул. Хмельницького Б., 1 в м. Золочів (капітальний ремонт)»</t>
  </si>
  <si>
    <t>«Будівництво площадок під сміттєві контейнери (з влаштуванням гідроізоляційної плівки для захисту ґрунту від побутових відходів) в м. Золочів Львівської області»</t>
  </si>
  <si>
    <t>«Замощення площі поряд із пам’яткою національного значення – церквою Воскресіння Господнього у м. Золочеві Львівської області з метою розширення громадського простору для проведення масових культурних заходів » (капітальний ремонт)</t>
  </si>
  <si>
    <t>Відкритий громадський простір на перетині вулиць Мазепи та М. Феньвеші в м. Золочеві Львівської області (капітальний ремонт)</t>
  </si>
  <si>
    <t>м.Золочів</t>
  </si>
  <si>
    <t>«Біля річки Млинівки» - громадський простір у підніжжі Золочівського замку»</t>
  </si>
  <si>
    <t>«Капітальний ремонт пішохідного проходу з вулиці Олени Пчілки у м. Золочеві, Золочівського району, Львівської області».</t>
  </si>
  <si>
    <t>Капітальний ремонт пішохідного проходу з вулиці Безпалька О. у м. Золочеві, Золочівського району, Львівської області</t>
  </si>
  <si>
    <t>Придбання спортивного майданчика на вул. Шкільна у с.Підлипці Золочівського району Львівської області</t>
  </si>
  <si>
    <t>Будівництво спортивних трибун в с.Золочівка Золочівського району Львівської області</t>
  </si>
  <si>
    <t>с.Струтин</t>
  </si>
  <si>
    <t>Капітальний ремонт прибудинкової території та сходів біля житлового будинку № 28в по вул. Січових Стрільців в м. Золочів Львівської області»</t>
  </si>
  <si>
    <t>Капітальний ремонт прибудинкової території з відновленням пішохідної доріжки по вул. Шота Руставелі, 10 в м. Золочів Львівської області</t>
  </si>
  <si>
    <t>с.Підгороднє</t>
  </si>
  <si>
    <t xml:space="preserve">с.Вороняки </t>
  </si>
  <si>
    <t>с.Гологори</t>
  </si>
  <si>
    <t>с.Підлипці</t>
  </si>
  <si>
    <t>ОСББ «Оберіг» - влаштування заїзної кишені та безпечної пішохідної зони для мешканців на прибудинковій території</t>
  </si>
  <si>
    <t>Влаштування благоустрою спортивного стадіону в с.Вороняки Золочівського району Львівської області (Капітальний ремонт) (Кошторис Т. А. Бекеша)</t>
  </si>
  <si>
    <t xml:space="preserve">Будівництво площадок під сміттєві контейнери (з влаштуванням гідроізоляційної плівки для захисту ґрунту від побутових відходів) в с. Вороняки Золочівського району Львівської області (Кошторис "БВ  ПРОЕКТ ГРУП" Ю. М. Попадюк) </t>
  </si>
  <si>
    <t>Капітальний ремонт адмінбудинку сільської ради с.Гологори вул.Головна,3а Золочівського району Львівської області (Кошторис Т. А. Бекеша)</t>
  </si>
  <si>
    <t>Будівництво автомобільних гаражів Золочівського  районного територіального центру в м. Золочів по вул. Шашкевича,38 (ТзОВ "Золочівбуд"  Л. П. Фещук)</t>
  </si>
  <si>
    <t>РАЗОМ</t>
  </si>
  <si>
    <t>Перелік 
проектів, поданих для участі в обласному конкурсі проектів місцевого розвитку у Львівській області на 2019 рік
  пріоритет "ІНШІ ПРІОРИТЕТИ"</t>
  </si>
  <si>
    <t>Громадський простір у підніжжі пам’ятки архітектури національного значення XVI ст. – церкви Святого Миколая (охоронний №382) (капітальний ремонт)</t>
  </si>
  <si>
    <t xml:space="preserve">Реконструкція тротуарів з замощенням бруківкою по вул. Франка Ів.  в с. Підгородне Золочівського   району Львівської області </t>
  </si>
  <si>
    <t xml:space="preserve"> Сквер імені Гетьмана Війська Запорозького Самійла Зборовського – улюблений громадський простір мешканців древнього Золочева (Реконструкція) </t>
  </si>
  <si>
    <t xml:space="preserve"> Облаштування території призамкового парку в смт. Поморяни Золочівського району на Львівщині (капітальний ремонт) </t>
  </si>
  <si>
    <t xml:space="preserve">Наш спільний двір – влаштування водовідведення та замощення громадського простору між житловими будинками № 1, 3 бульвару Сковороди Г. та № 7, 9 вул. Шашкевича М. в м. Золочеві (капітальний ремонт)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</si>
</sst>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212529"/>
      <name val="Segoe UI"/>
      <family val="2"/>
      <charset val="204"/>
    </font>
    <font>
      <sz val="13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21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color rgb="FFC0000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/>
    <xf numFmtId="0" fontId="1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4" xfId="0" applyFont="1" applyBorder="1" applyAlignment="1"/>
    <xf numFmtId="0" fontId="2" fillId="3" borderId="8" xfId="0" applyFont="1" applyFill="1" applyBorder="1" applyAlignment="1"/>
    <xf numFmtId="0" fontId="9" fillId="3" borderId="0" xfId="0" applyFont="1" applyFill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/>
    <xf numFmtId="0" fontId="2" fillId="0" borderId="2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/>
    <xf numFmtId="0" fontId="2" fillId="3" borderId="29" xfId="0" applyFont="1" applyFill="1" applyBorder="1" applyAlignment="1"/>
    <xf numFmtId="0" fontId="2" fillId="3" borderId="30" xfId="0" applyFont="1" applyFill="1" applyBorder="1" applyAlignment="1"/>
    <xf numFmtId="0" fontId="2" fillId="3" borderId="17" xfId="0" applyFont="1" applyFill="1" applyBorder="1" applyAlignment="1"/>
    <xf numFmtId="0" fontId="9" fillId="3" borderId="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/>
    <xf numFmtId="0" fontId="2" fillId="0" borderId="29" xfId="0" applyFont="1" applyBorder="1" applyAlignment="1"/>
    <xf numFmtId="0" fontId="2" fillId="3" borderId="21" xfId="0" applyFont="1" applyFill="1" applyBorder="1" applyAlignment="1"/>
    <xf numFmtId="0" fontId="11" fillId="3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11" fillId="3" borderId="2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4" borderId="3" xfId="0" applyFont="1" applyFill="1" applyBorder="1" applyAlignment="1"/>
    <xf numFmtId="0" fontId="2" fillId="4" borderId="11" xfId="0" applyFont="1" applyFill="1" applyBorder="1" applyAlignment="1"/>
    <xf numFmtId="0" fontId="2" fillId="4" borderId="39" xfId="0" applyFont="1" applyFill="1" applyBorder="1" applyAlignment="1"/>
    <xf numFmtId="0" fontId="3" fillId="4" borderId="5" xfId="0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/>
    <xf numFmtId="0" fontId="16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/>
    <xf numFmtId="0" fontId="8" fillId="3" borderId="1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vertical="top" wrapText="1"/>
    </xf>
    <xf numFmtId="0" fontId="11" fillId="3" borderId="36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center" vertical="center"/>
    </xf>
    <xf numFmtId="2" fontId="17" fillId="3" borderId="3" xfId="0" applyNumberFormat="1" applyFont="1" applyFill="1" applyBorder="1" applyAlignment="1">
      <alignment horizontal="center" vertical="center"/>
    </xf>
    <xf numFmtId="0" fontId="16" fillId="3" borderId="0" xfId="0" applyFont="1" applyFill="1" applyAlignment="1"/>
    <xf numFmtId="0" fontId="16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horizontal="center" vertical="center"/>
    </xf>
    <xf numFmtId="2" fontId="17" fillId="3" borderId="17" xfId="0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/>
    <xf numFmtId="0" fontId="16" fillId="3" borderId="17" xfId="0" applyFont="1" applyFill="1" applyBorder="1" applyAlignment="1">
      <alignment wrapText="1"/>
    </xf>
    <xf numFmtId="0" fontId="16" fillId="3" borderId="17" xfId="0" applyFont="1" applyFill="1" applyBorder="1" applyAlignment="1"/>
    <xf numFmtId="0" fontId="16" fillId="3" borderId="8" xfId="0" applyFont="1" applyFill="1" applyBorder="1" applyAlignment="1"/>
    <xf numFmtId="0" fontId="11" fillId="3" borderId="1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6" fillId="3" borderId="3" xfId="0" applyFont="1" applyFill="1" applyBorder="1" applyAlignment="1"/>
    <xf numFmtId="0" fontId="16" fillId="3" borderId="34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16" fillId="3" borderId="20" xfId="0" applyFont="1" applyFill="1" applyBorder="1" applyAlignment="1"/>
    <xf numFmtId="0" fontId="11" fillId="3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topLeftCell="B31" zoomScaleSheetLayoutView="100" workbookViewId="0">
      <selection activeCell="L50" sqref="L50"/>
    </sheetView>
  </sheetViews>
  <sheetFormatPr defaultColWidth="15.140625" defaultRowHeight="79.5" customHeight="1"/>
  <cols>
    <col min="1" max="1" width="5.5703125" style="2" customWidth="1"/>
    <col min="2" max="2" width="11.42578125" style="2" customWidth="1"/>
    <col min="3" max="3" width="73.28515625" style="11" customWidth="1"/>
    <col min="4" max="4" width="21" style="3" customWidth="1"/>
    <col min="5" max="5" width="17.85546875" style="3" customWidth="1"/>
    <col min="6" max="6" width="14.7109375" style="3" bestFit="1" customWidth="1"/>
    <col min="7" max="7" width="14" style="3" bestFit="1" customWidth="1"/>
    <col min="8" max="8" width="13.85546875" style="3" bestFit="1" customWidth="1"/>
    <col min="9" max="9" width="18.85546875" style="3" customWidth="1"/>
    <col min="10" max="10" width="16.28515625" style="2" customWidth="1"/>
    <col min="11" max="11" width="16.7109375" style="2" customWidth="1"/>
    <col min="12" max="16384" width="15.140625" style="2"/>
  </cols>
  <sheetData>
    <row r="1" spans="1:12" ht="89.2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2" ht="54.75" hidden="1" customHeight="1">
      <c r="A2" s="4"/>
      <c r="B2" s="4"/>
      <c r="C2" s="10"/>
      <c r="D2" s="4"/>
      <c r="E2" s="6"/>
      <c r="F2" s="6"/>
      <c r="G2" s="9"/>
      <c r="H2" s="9"/>
      <c r="I2" s="9"/>
      <c r="J2" s="7"/>
    </row>
    <row r="3" spans="1:12" ht="45.75" hidden="1" customHeight="1">
      <c r="A3" s="5"/>
      <c r="B3" s="23"/>
      <c r="C3" s="5"/>
      <c r="D3" s="1"/>
      <c r="E3" s="1"/>
      <c r="F3" s="1"/>
      <c r="G3" s="8"/>
      <c r="H3" s="8"/>
      <c r="I3" s="8"/>
      <c r="J3" s="28"/>
      <c r="K3" s="34" t="s">
        <v>11</v>
      </c>
      <c r="L3" s="37" t="s">
        <v>16</v>
      </c>
    </row>
    <row r="4" spans="1:12" s="19" customFormat="1" ht="68.25" hidden="1" customHeight="1">
      <c r="A4" s="12"/>
      <c r="B4" s="63"/>
      <c r="C4" s="64"/>
      <c r="D4" s="14"/>
      <c r="E4" s="14"/>
      <c r="F4" s="27"/>
      <c r="G4" s="21"/>
      <c r="H4" s="17"/>
      <c r="I4" s="16"/>
      <c r="J4" s="26"/>
      <c r="K4" s="21">
        <v>51</v>
      </c>
      <c r="L4" s="26">
        <v>27.856000000000002</v>
      </c>
    </row>
    <row r="5" spans="1:12" s="19" customFormat="1" ht="40.5" hidden="1" customHeight="1">
      <c r="A5" s="48"/>
      <c r="B5" s="57"/>
      <c r="C5" s="50"/>
      <c r="D5" s="58"/>
      <c r="E5" s="22"/>
      <c r="F5" s="32"/>
      <c r="G5" s="45"/>
      <c r="H5" s="17"/>
      <c r="I5" s="16"/>
      <c r="J5" s="18"/>
      <c r="K5" s="33"/>
      <c r="L5" s="36"/>
    </row>
    <row r="6" spans="1:12" s="19" customFormat="1" ht="49.5" hidden="1" customHeight="1">
      <c r="A6" s="48"/>
      <c r="B6" s="49"/>
      <c r="C6" s="59"/>
      <c r="D6" s="58"/>
      <c r="E6" s="22"/>
      <c r="F6" s="60"/>
      <c r="G6" s="16"/>
      <c r="H6" s="17"/>
      <c r="I6" s="16"/>
      <c r="J6" s="18"/>
      <c r="K6" s="33"/>
      <c r="L6" s="36"/>
    </row>
    <row r="7" spans="1:12" s="19" customFormat="1" ht="43.5" hidden="1" customHeight="1">
      <c r="A7" s="48"/>
      <c r="B7" s="61"/>
      <c r="C7" s="59"/>
      <c r="D7" s="58"/>
      <c r="E7" s="14"/>
      <c r="F7" s="62"/>
      <c r="G7" s="16"/>
      <c r="H7" s="17"/>
      <c r="I7" s="47"/>
      <c r="J7" s="18"/>
      <c r="K7" s="33"/>
      <c r="L7" s="36"/>
    </row>
    <row r="8" spans="1:12" s="19" customFormat="1" ht="39" hidden="1" customHeight="1">
      <c r="A8" s="12"/>
      <c r="B8" s="54"/>
      <c r="C8" s="44"/>
      <c r="D8" s="58"/>
      <c r="E8" s="14"/>
      <c r="F8" s="62"/>
      <c r="G8" s="16"/>
      <c r="H8" s="17"/>
      <c r="I8" s="46"/>
      <c r="J8" s="18"/>
      <c r="K8" s="33"/>
      <c r="L8" s="36"/>
    </row>
    <row r="9" spans="1:12" s="19" customFormat="1" ht="60.75" hidden="1" customHeight="1">
      <c r="A9" s="48"/>
      <c r="B9" s="49"/>
      <c r="C9" s="59"/>
      <c r="D9" s="58"/>
      <c r="E9" s="22"/>
      <c r="F9" s="32"/>
      <c r="G9" s="16"/>
      <c r="H9" s="17"/>
      <c r="I9" s="16"/>
      <c r="J9" s="18"/>
      <c r="K9" s="33"/>
      <c r="L9" s="36"/>
    </row>
    <row r="10" spans="1:12" s="19" customFormat="1" ht="48.75" hidden="1" customHeight="1">
      <c r="A10" s="12"/>
      <c r="B10" s="53"/>
      <c r="C10" s="59"/>
      <c r="D10" s="58"/>
      <c r="E10" s="14"/>
      <c r="F10" s="65"/>
      <c r="G10" s="16"/>
      <c r="H10" s="17"/>
      <c r="I10" s="16"/>
      <c r="J10" s="39"/>
      <c r="K10" s="42"/>
    </row>
    <row r="11" spans="1:12" s="19" customFormat="1" ht="60.75" hidden="1" customHeight="1">
      <c r="A11" s="12"/>
      <c r="B11" s="53"/>
      <c r="C11" s="59"/>
      <c r="D11" s="58"/>
      <c r="E11" s="14"/>
      <c r="F11" s="65"/>
      <c r="G11" s="16"/>
      <c r="H11" s="17"/>
      <c r="I11" s="38"/>
      <c r="J11" s="18"/>
      <c r="K11" s="33"/>
      <c r="L11" s="40"/>
    </row>
    <row r="12" spans="1:12" s="19" customFormat="1" ht="60.75" hidden="1" customHeight="1">
      <c r="A12" s="12"/>
      <c r="B12" s="53"/>
      <c r="C12" s="59"/>
      <c r="D12" s="58"/>
      <c r="E12" s="68"/>
      <c r="F12" s="31"/>
      <c r="G12" s="69"/>
      <c r="H12" s="17"/>
      <c r="I12" s="16"/>
      <c r="J12" s="35"/>
      <c r="K12" s="33"/>
      <c r="L12" s="40"/>
    </row>
    <row r="13" spans="1:12" s="19" customFormat="1" ht="48.75" hidden="1" customHeight="1">
      <c r="A13" s="12"/>
      <c r="B13" s="53"/>
      <c r="C13" s="59"/>
      <c r="D13" s="58"/>
      <c r="E13" s="70"/>
      <c r="F13" s="62"/>
      <c r="G13" s="71"/>
      <c r="H13" s="17"/>
      <c r="I13" s="16"/>
      <c r="J13" s="18"/>
      <c r="K13" s="33"/>
      <c r="L13" s="36"/>
    </row>
    <row r="14" spans="1:12" s="19" customFormat="1" ht="48.75" hidden="1" customHeight="1">
      <c r="A14" s="48"/>
      <c r="B14" s="49"/>
      <c r="C14" s="52"/>
      <c r="D14" s="58"/>
      <c r="E14" s="22"/>
      <c r="F14" s="32"/>
      <c r="G14" s="45"/>
      <c r="H14" s="17"/>
      <c r="I14" s="16"/>
      <c r="J14" s="18"/>
      <c r="K14" s="43"/>
      <c r="L14" s="41"/>
    </row>
    <row r="15" spans="1:12" s="19" customFormat="1" ht="48.75" hidden="1" customHeight="1">
      <c r="A15" s="12"/>
      <c r="B15" s="67"/>
      <c r="C15" s="55"/>
      <c r="D15" s="58"/>
      <c r="E15" s="72"/>
      <c r="F15" s="31"/>
      <c r="G15" s="16"/>
      <c r="H15" s="17"/>
      <c r="I15" s="16"/>
      <c r="J15" s="18"/>
      <c r="K15" s="43"/>
      <c r="L15" s="41"/>
    </row>
    <row r="16" spans="1:12" s="19" customFormat="1" ht="76.5" hidden="1" customHeight="1">
      <c r="A16" s="12"/>
      <c r="B16" s="12"/>
      <c r="C16" s="13"/>
      <c r="D16" s="14"/>
      <c r="E16" s="14"/>
      <c r="F16" s="15"/>
      <c r="G16" s="16"/>
      <c r="H16" s="17"/>
      <c r="I16" s="16"/>
      <c r="J16" s="18"/>
      <c r="K16" s="42"/>
    </row>
    <row r="17" spans="1:12" ht="57" hidden="1" customHeight="1">
      <c r="A17" s="91"/>
      <c r="B17" s="92"/>
      <c r="C17" s="50"/>
      <c r="D17" s="93"/>
      <c r="E17" s="94"/>
      <c r="F17" s="95"/>
      <c r="G17" s="96"/>
      <c r="H17" s="96"/>
      <c r="I17" s="97"/>
      <c r="J17" s="98"/>
      <c r="K17" s="96"/>
      <c r="L17" s="99"/>
    </row>
    <row r="18" spans="1:12" ht="0.75" hidden="1" customHeight="1">
      <c r="A18" s="91"/>
      <c r="B18" s="92"/>
      <c r="C18" s="50"/>
      <c r="D18" s="93"/>
      <c r="E18" s="94"/>
      <c r="F18" s="95"/>
      <c r="G18" s="96"/>
      <c r="H18" s="96"/>
      <c r="I18" s="97"/>
      <c r="J18" s="98"/>
      <c r="K18" s="96"/>
      <c r="L18" s="99"/>
    </row>
    <row r="19" spans="1:12" ht="5.25" customHeight="1">
      <c r="A19" s="110" t="s">
        <v>45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2" ht="68.2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2" ht="36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2"/>
      <c r="K21" s="29"/>
      <c r="L21" s="74"/>
    </row>
    <row r="22" spans="1:12" ht="59.25" customHeight="1">
      <c r="A22" s="5" t="s">
        <v>0</v>
      </c>
      <c r="B22" s="23" t="s">
        <v>1</v>
      </c>
      <c r="C22" s="5" t="s">
        <v>2</v>
      </c>
      <c r="D22" s="1" t="s">
        <v>3</v>
      </c>
      <c r="E22" s="1" t="s">
        <v>4</v>
      </c>
      <c r="F22" s="1" t="s">
        <v>6</v>
      </c>
      <c r="G22" s="8" t="s">
        <v>7</v>
      </c>
      <c r="H22" s="8" t="s">
        <v>8</v>
      </c>
      <c r="I22" s="8" t="s">
        <v>9</v>
      </c>
      <c r="J22" s="20" t="s">
        <v>10</v>
      </c>
      <c r="K22" s="34" t="s">
        <v>11</v>
      </c>
      <c r="L22" s="37" t="s">
        <v>16</v>
      </c>
    </row>
    <row r="23" spans="1:12" ht="37.5" customHeight="1">
      <c r="A23" s="21"/>
      <c r="B23" s="25">
        <v>18</v>
      </c>
      <c r="C23" s="164" t="s">
        <v>13</v>
      </c>
      <c r="D23" s="115" t="s">
        <v>5</v>
      </c>
      <c r="E23" s="115" t="s">
        <v>12</v>
      </c>
      <c r="F23" s="157">
        <v>452.69600000000003</v>
      </c>
      <c r="G23" s="125">
        <v>200</v>
      </c>
      <c r="H23" s="125"/>
      <c r="I23" s="126">
        <v>95.096000000000004</v>
      </c>
      <c r="J23" s="127">
        <v>157.6</v>
      </c>
      <c r="K23" s="165"/>
      <c r="L23" s="166"/>
    </row>
    <row r="24" spans="1:12" ht="40.5" customHeight="1">
      <c r="A24" s="12"/>
      <c r="B24" s="25">
        <v>23</v>
      </c>
      <c r="C24" s="56" t="s">
        <v>15</v>
      </c>
      <c r="D24" s="115" t="s">
        <v>5</v>
      </c>
      <c r="E24" s="115" t="s">
        <v>14</v>
      </c>
      <c r="F24" s="144">
        <v>149.983</v>
      </c>
      <c r="G24" s="125">
        <v>74.7</v>
      </c>
      <c r="H24" s="125">
        <v>30.283049999999999</v>
      </c>
      <c r="I24" s="126">
        <v>15</v>
      </c>
      <c r="J24" s="145"/>
      <c r="K24" s="132">
        <v>30</v>
      </c>
      <c r="L24" s="146"/>
    </row>
    <row r="25" spans="1:12" ht="57" customHeight="1">
      <c r="A25" s="12"/>
      <c r="B25" s="176">
        <v>74</v>
      </c>
      <c r="C25" s="90" t="s">
        <v>18</v>
      </c>
      <c r="D25" s="115" t="s">
        <v>5</v>
      </c>
      <c r="E25" s="115" t="s">
        <v>26</v>
      </c>
      <c r="F25" s="157">
        <v>499.98099999999999</v>
      </c>
      <c r="G25" s="125">
        <v>200</v>
      </c>
      <c r="H25" s="125"/>
      <c r="I25" s="126">
        <v>86.087999999999994</v>
      </c>
      <c r="J25" s="127">
        <v>193.893</v>
      </c>
      <c r="K25" s="25">
        <v>20</v>
      </c>
      <c r="L25" s="128"/>
    </row>
    <row r="26" spans="1:12" ht="59.25" customHeight="1">
      <c r="A26" s="51"/>
      <c r="B26" s="159">
        <v>169</v>
      </c>
      <c r="C26" s="160" t="s">
        <v>19</v>
      </c>
      <c r="D26" s="115" t="s">
        <v>5</v>
      </c>
      <c r="E26" s="115" t="s">
        <v>26</v>
      </c>
      <c r="F26" s="157">
        <v>499.98399999999998</v>
      </c>
      <c r="G26" s="125">
        <v>200</v>
      </c>
      <c r="H26" s="125"/>
      <c r="I26" s="126">
        <v>89.5</v>
      </c>
      <c r="J26" s="127">
        <v>159.98400000000001</v>
      </c>
      <c r="K26" s="25"/>
      <c r="L26" s="116">
        <v>50.5</v>
      </c>
    </row>
    <row r="27" spans="1:12" ht="42.75" customHeight="1">
      <c r="A27" s="24"/>
      <c r="B27" s="167">
        <v>348</v>
      </c>
      <c r="C27" s="156" t="s">
        <v>20</v>
      </c>
      <c r="D27" s="147" t="s">
        <v>5</v>
      </c>
      <c r="E27" s="115" t="s">
        <v>26</v>
      </c>
      <c r="F27" s="168">
        <v>251.047</v>
      </c>
      <c r="G27" s="125">
        <v>125.5</v>
      </c>
      <c r="H27" s="125"/>
      <c r="I27" s="126">
        <v>52.646999999999998</v>
      </c>
      <c r="J27" s="127">
        <v>72.900000000000006</v>
      </c>
      <c r="K27" s="169"/>
      <c r="L27" s="163"/>
    </row>
    <row r="28" spans="1:12" ht="65.25" customHeight="1">
      <c r="A28" s="48"/>
      <c r="B28" s="85">
        <v>355</v>
      </c>
      <c r="C28" s="86" t="s">
        <v>21</v>
      </c>
      <c r="D28" s="147" t="s">
        <v>5</v>
      </c>
      <c r="E28" s="115" t="s">
        <v>26</v>
      </c>
      <c r="F28" s="144">
        <v>238.96600000000001</v>
      </c>
      <c r="G28" s="148">
        <v>119.4</v>
      </c>
      <c r="H28" s="148"/>
      <c r="I28" s="149"/>
      <c r="J28" s="150">
        <v>68.566000000000003</v>
      </c>
      <c r="K28" s="132">
        <v>51</v>
      </c>
      <c r="L28" s="118"/>
    </row>
    <row r="29" spans="1:12" ht="62.25" customHeight="1">
      <c r="A29" s="48"/>
      <c r="B29" s="78">
        <v>418</v>
      </c>
      <c r="C29" s="77" t="s">
        <v>41</v>
      </c>
      <c r="D29" s="147" t="s">
        <v>5</v>
      </c>
      <c r="E29" s="115" t="s">
        <v>36</v>
      </c>
      <c r="F29" s="25">
        <v>199.84</v>
      </c>
      <c r="G29" s="116">
        <v>99.92</v>
      </c>
      <c r="H29" s="151"/>
      <c r="I29" s="152">
        <v>20</v>
      </c>
      <c r="J29" s="116">
        <v>44.69</v>
      </c>
      <c r="K29" s="25">
        <v>8</v>
      </c>
      <c r="L29" s="120">
        <v>27.23</v>
      </c>
    </row>
    <row r="30" spans="1:12" ht="48.75" customHeight="1">
      <c r="A30" s="12"/>
      <c r="B30" s="79">
        <v>453</v>
      </c>
      <c r="C30" s="76" t="s">
        <v>40</v>
      </c>
      <c r="D30" s="147" t="s">
        <v>5</v>
      </c>
      <c r="E30" s="137" t="s">
        <v>36</v>
      </c>
      <c r="F30" s="132">
        <v>199.536</v>
      </c>
      <c r="G30" s="131">
        <v>99.57</v>
      </c>
      <c r="H30" s="153"/>
      <c r="I30" s="154">
        <v>28.045999999999999</v>
      </c>
      <c r="J30" s="116">
        <v>3.4</v>
      </c>
      <c r="K30" s="25">
        <v>32</v>
      </c>
      <c r="L30" s="116">
        <v>36.520000000000003</v>
      </c>
    </row>
    <row r="31" spans="1:12" ht="68.25" customHeight="1">
      <c r="A31" s="82"/>
      <c r="B31" s="78">
        <v>586</v>
      </c>
      <c r="C31" s="66" t="s">
        <v>22</v>
      </c>
      <c r="D31" s="115" t="s">
        <v>5</v>
      </c>
      <c r="E31" s="115" t="s">
        <v>26</v>
      </c>
      <c r="F31" s="158">
        <v>162.53299999999999</v>
      </c>
      <c r="G31" s="125">
        <v>81.2</v>
      </c>
      <c r="H31" s="125"/>
      <c r="I31" s="126">
        <v>10.4</v>
      </c>
      <c r="J31" s="127">
        <v>45.933</v>
      </c>
      <c r="K31" s="25">
        <v>25</v>
      </c>
      <c r="L31" s="135"/>
    </row>
    <row r="32" spans="1:12" ht="51" customHeight="1">
      <c r="A32" s="84"/>
      <c r="B32" s="139">
        <v>851</v>
      </c>
      <c r="C32" s="140" t="s">
        <v>23</v>
      </c>
      <c r="D32" s="137" t="s">
        <v>5</v>
      </c>
      <c r="E32" s="115" t="s">
        <v>26</v>
      </c>
      <c r="F32" s="141">
        <v>245.35499999999999</v>
      </c>
      <c r="G32" s="125">
        <v>122.6</v>
      </c>
      <c r="H32" s="125"/>
      <c r="I32" s="126"/>
      <c r="J32" s="127">
        <v>70.754999999999995</v>
      </c>
      <c r="K32" s="132">
        <v>52</v>
      </c>
      <c r="L32" s="142"/>
    </row>
    <row r="33" spans="1:12" ht="66" customHeight="1">
      <c r="A33" s="83"/>
      <c r="B33" s="155">
        <v>892</v>
      </c>
      <c r="C33" s="156" t="s">
        <v>24</v>
      </c>
      <c r="D33" s="115" t="s">
        <v>5</v>
      </c>
      <c r="E33" s="115" t="s">
        <v>26</v>
      </c>
      <c r="F33" s="157">
        <v>499.60700000000003</v>
      </c>
      <c r="G33" s="125">
        <v>200</v>
      </c>
      <c r="H33" s="125"/>
      <c r="I33" s="126">
        <v>65</v>
      </c>
      <c r="J33" s="127">
        <v>189.607</v>
      </c>
      <c r="K33" s="25">
        <v>45</v>
      </c>
      <c r="L33" s="128"/>
    </row>
    <row r="34" spans="1:12" ht="41.25" customHeight="1">
      <c r="A34" s="80"/>
      <c r="B34" s="85">
        <v>1365</v>
      </c>
      <c r="C34" s="136" t="s">
        <v>25</v>
      </c>
      <c r="D34" s="137" t="s">
        <v>5</v>
      </c>
      <c r="E34" s="115" t="s">
        <v>26</v>
      </c>
      <c r="F34" s="138">
        <v>499.75700000000001</v>
      </c>
      <c r="G34" s="124">
        <v>200</v>
      </c>
      <c r="H34" s="125"/>
      <c r="I34" s="126">
        <v>20</v>
      </c>
      <c r="J34" s="127">
        <v>192.71199999999999</v>
      </c>
      <c r="K34" s="25">
        <v>42</v>
      </c>
      <c r="L34" s="120">
        <v>45.045000000000002</v>
      </c>
    </row>
    <row r="35" spans="1:12" ht="48.75" customHeight="1">
      <c r="A35" s="81"/>
      <c r="B35" s="87">
        <v>1399</v>
      </c>
      <c r="C35" s="66" t="s">
        <v>42</v>
      </c>
      <c r="D35" s="137" t="s">
        <v>5</v>
      </c>
      <c r="E35" s="115" t="s">
        <v>37</v>
      </c>
      <c r="F35" s="132">
        <v>299.98899999999998</v>
      </c>
      <c r="G35" s="161">
        <v>149.69499999999999</v>
      </c>
      <c r="H35" s="131">
        <v>75.296000000000006</v>
      </c>
      <c r="I35" s="126"/>
      <c r="J35" s="162"/>
      <c r="K35" s="25">
        <v>74.998000000000005</v>
      </c>
      <c r="L35" s="163"/>
    </row>
    <row r="36" spans="1:12" ht="37.5" customHeight="1">
      <c r="A36" s="88"/>
      <c r="B36" s="121">
        <v>1402</v>
      </c>
      <c r="C36" s="122" t="s">
        <v>27</v>
      </c>
      <c r="D36" s="123" t="s">
        <v>5</v>
      </c>
      <c r="E36" s="115" t="s">
        <v>26</v>
      </c>
      <c r="F36" s="120">
        <v>499.82100000000003</v>
      </c>
      <c r="G36" s="124">
        <v>200</v>
      </c>
      <c r="H36" s="125"/>
      <c r="I36" s="126">
        <v>62.5</v>
      </c>
      <c r="J36" s="127">
        <v>189.321</v>
      </c>
      <c r="K36" s="25">
        <v>48</v>
      </c>
      <c r="L36" s="128"/>
    </row>
    <row r="37" spans="1:12" ht="49.5" customHeight="1">
      <c r="A37" s="33"/>
      <c r="B37" s="78">
        <v>1423</v>
      </c>
      <c r="C37" s="90" t="s">
        <v>28</v>
      </c>
      <c r="D37" s="119" t="s">
        <v>5</v>
      </c>
      <c r="E37" s="115" t="s">
        <v>26</v>
      </c>
      <c r="F37" s="138">
        <v>124.624</v>
      </c>
      <c r="G37" s="120">
        <v>62</v>
      </c>
      <c r="H37" s="120"/>
      <c r="I37" s="116">
        <v>25</v>
      </c>
      <c r="J37" s="25">
        <v>37.624000000000002</v>
      </c>
      <c r="K37" s="118"/>
      <c r="L37" s="128"/>
    </row>
    <row r="38" spans="1:12" ht="37.5" customHeight="1">
      <c r="A38" s="30"/>
      <c r="B38" s="78">
        <v>1429</v>
      </c>
      <c r="C38" s="90" t="s">
        <v>29</v>
      </c>
      <c r="D38" s="119" t="s">
        <v>5</v>
      </c>
      <c r="E38" s="115" t="s">
        <v>26</v>
      </c>
      <c r="F38" s="138">
        <v>134.60499999999999</v>
      </c>
      <c r="G38" s="120">
        <v>67</v>
      </c>
      <c r="H38" s="25"/>
      <c r="I38" s="116">
        <v>27.3</v>
      </c>
      <c r="J38" s="25">
        <v>40.305</v>
      </c>
      <c r="K38" s="118"/>
      <c r="L38" s="128"/>
    </row>
    <row r="39" spans="1:12" ht="32.25" customHeight="1">
      <c r="A39" s="75"/>
      <c r="B39" s="78">
        <v>1489</v>
      </c>
      <c r="C39" s="77" t="s">
        <v>30</v>
      </c>
      <c r="D39" s="119" t="s">
        <v>5</v>
      </c>
      <c r="E39" s="134" t="s">
        <v>38</v>
      </c>
      <c r="F39" s="25">
        <v>90</v>
      </c>
      <c r="G39" s="25">
        <v>44.91</v>
      </c>
      <c r="H39" s="135"/>
      <c r="I39" s="135"/>
      <c r="J39" s="25">
        <v>22.59</v>
      </c>
      <c r="K39" s="120">
        <v>22.5</v>
      </c>
      <c r="L39" s="128"/>
    </row>
    <row r="40" spans="1:12" ht="34.5" customHeight="1">
      <c r="A40" s="40"/>
      <c r="B40" s="78">
        <v>1519</v>
      </c>
      <c r="C40" s="136" t="s">
        <v>31</v>
      </c>
      <c r="D40" s="170" t="s">
        <v>17</v>
      </c>
      <c r="E40" s="171" t="s">
        <v>32</v>
      </c>
      <c r="F40" s="172">
        <v>199.17099999999999</v>
      </c>
      <c r="G40" s="25">
        <v>99.584999999999994</v>
      </c>
      <c r="H40" s="166"/>
      <c r="I40" s="25">
        <v>20</v>
      </c>
      <c r="J40" s="25">
        <v>61.290999999999997</v>
      </c>
      <c r="K40" s="25">
        <v>15</v>
      </c>
      <c r="L40" s="120">
        <v>3.2949999999999999</v>
      </c>
    </row>
    <row r="41" spans="1:12" ht="42" customHeight="1">
      <c r="A41" s="73"/>
      <c r="B41" s="78">
        <v>1592</v>
      </c>
      <c r="C41" s="56" t="s">
        <v>33</v>
      </c>
      <c r="D41" s="173" t="s">
        <v>5</v>
      </c>
      <c r="E41" s="115" t="s">
        <v>26</v>
      </c>
      <c r="F41" s="138">
        <v>167.88900000000001</v>
      </c>
      <c r="G41" s="174">
        <v>83.9</v>
      </c>
      <c r="H41" s="175"/>
      <c r="I41" s="174">
        <v>30.088999999999999</v>
      </c>
      <c r="J41" s="129">
        <v>46.9</v>
      </c>
      <c r="K41" s="129">
        <v>7</v>
      </c>
      <c r="L41" s="129"/>
    </row>
    <row r="42" spans="1:12" ht="42" customHeight="1">
      <c r="A42" s="19"/>
      <c r="B42" s="85">
        <v>1708</v>
      </c>
      <c r="C42" s="90" t="s">
        <v>34</v>
      </c>
      <c r="D42" s="119" t="s">
        <v>5</v>
      </c>
      <c r="E42" s="115" t="s">
        <v>26</v>
      </c>
      <c r="F42" s="120">
        <v>50.6</v>
      </c>
      <c r="G42" s="120">
        <v>25.3</v>
      </c>
      <c r="H42" s="120"/>
      <c r="I42" s="25">
        <v>10.8</v>
      </c>
      <c r="J42" s="25">
        <v>14.5</v>
      </c>
      <c r="K42" s="118"/>
      <c r="L42" s="128"/>
    </row>
    <row r="43" spans="1:12" ht="33.75" customHeight="1">
      <c r="A43" s="33"/>
      <c r="B43" s="78">
        <v>2070</v>
      </c>
      <c r="C43" s="143" t="s">
        <v>39</v>
      </c>
      <c r="D43" s="119" t="s">
        <v>5</v>
      </c>
      <c r="E43" s="115" t="s">
        <v>26</v>
      </c>
      <c r="F43" s="25">
        <v>498.77800000000002</v>
      </c>
      <c r="G43" s="120">
        <v>200</v>
      </c>
      <c r="H43" s="25"/>
      <c r="I43" s="25">
        <v>48</v>
      </c>
      <c r="J43" s="120">
        <v>190.77799999999999</v>
      </c>
      <c r="K43" s="120">
        <v>60</v>
      </c>
      <c r="L43" s="118"/>
    </row>
    <row r="44" spans="1:12" ht="50.25" customHeight="1">
      <c r="A44" s="33"/>
      <c r="B44" s="100">
        <v>2283</v>
      </c>
      <c r="C44" s="90" t="s">
        <v>43</v>
      </c>
      <c r="D44" s="119" t="s">
        <v>5</v>
      </c>
      <c r="E44" s="115" t="s">
        <v>26</v>
      </c>
      <c r="F44" s="25">
        <v>298.14600000000002</v>
      </c>
      <c r="G44" s="120">
        <v>148.77500000000001</v>
      </c>
      <c r="H44" s="120">
        <v>101.604</v>
      </c>
      <c r="I44" s="135"/>
      <c r="J44" s="135"/>
      <c r="K44" s="25">
        <v>27.2</v>
      </c>
      <c r="L44" s="117">
        <v>20.567</v>
      </c>
    </row>
    <row r="45" spans="1:12" ht="79.5" customHeight="1">
      <c r="A45" s="89"/>
      <c r="B45" s="113">
        <v>2152</v>
      </c>
      <c r="C45" s="114" t="s">
        <v>46</v>
      </c>
      <c r="D45" s="119" t="s">
        <v>5</v>
      </c>
      <c r="E45" s="115" t="s">
        <v>26</v>
      </c>
      <c r="F45" s="120">
        <v>499.75700000000001</v>
      </c>
      <c r="G45" s="129">
        <v>200</v>
      </c>
      <c r="H45" s="130"/>
      <c r="I45" s="120">
        <v>37</v>
      </c>
      <c r="J45" s="131">
        <v>194.75700000000001</v>
      </c>
      <c r="K45" s="132">
        <v>68</v>
      </c>
      <c r="L45" s="133"/>
    </row>
    <row r="46" spans="1:12" ht="79.5" customHeight="1">
      <c r="A46" s="89"/>
      <c r="B46" s="120">
        <v>2168</v>
      </c>
      <c r="C46" s="114" t="s">
        <v>47</v>
      </c>
      <c r="D46" s="119" t="s">
        <v>5</v>
      </c>
      <c r="E46" s="134" t="s">
        <v>35</v>
      </c>
      <c r="F46" s="116">
        <v>293.58300000000003</v>
      </c>
      <c r="G46" s="117">
        <v>145</v>
      </c>
      <c r="H46" s="25"/>
      <c r="I46" s="25"/>
      <c r="J46" s="120">
        <v>85</v>
      </c>
      <c r="K46" s="120">
        <v>63.582999999999998</v>
      </c>
      <c r="L46" s="135"/>
    </row>
    <row r="47" spans="1:12" ht="78.75" customHeight="1">
      <c r="A47" s="33"/>
      <c r="B47" s="113">
        <v>2302</v>
      </c>
      <c r="C47" s="114" t="s">
        <v>48</v>
      </c>
      <c r="D47" s="119" t="s">
        <v>5</v>
      </c>
      <c r="E47" s="115" t="s">
        <v>26</v>
      </c>
      <c r="F47" s="25">
        <v>498.92899999999997</v>
      </c>
      <c r="G47" s="120">
        <v>200</v>
      </c>
      <c r="H47" s="116"/>
      <c r="I47" s="25">
        <v>21</v>
      </c>
      <c r="J47" s="116">
        <v>189.929</v>
      </c>
      <c r="K47" s="25">
        <v>88</v>
      </c>
      <c r="L47" s="118"/>
    </row>
    <row r="48" spans="1:12" ht="79.5" customHeight="1">
      <c r="A48" s="33"/>
      <c r="B48" s="113">
        <v>2332</v>
      </c>
      <c r="C48" s="114" t="s">
        <v>49</v>
      </c>
      <c r="D48" s="115" t="s">
        <v>5</v>
      </c>
      <c r="E48" s="115" t="s">
        <v>14</v>
      </c>
      <c r="F48" s="116">
        <v>499.36099999999999</v>
      </c>
      <c r="G48" s="25">
        <v>200</v>
      </c>
      <c r="H48" s="117"/>
      <c r="I48" s="25"/>
      <c r="J48" s="116">
        <v>149.80799999999999</v>
      </c>
      <c r="K48" s="25">
        <v>149.553</v>
      </c>
      <c r="L48" s="118"/>
    </row>
    <row r="49" spans="1:12" ht="79.5" customHeight="1">
      <c r="A49" s="33"/>
      <c r="B49" s="113">
        <v>2627</v>
      </c>
      <c r="C49" s="114" t="s">
        <v>50</v>
      </c>
      <c r="D49" s="119" t="s">
        <v>5</v>
      </c>
      <c r="E49" s="115" t="s">
        <v>26</v>
      </c>
      <c r="F49" s="116">
        <v>472.10199999999998</v>
      </c>
      <c r="G49" s="25">
        <v>200</v>
      </c>
      <c r="H49" s="116"/>
      <c r="I49" s="25">
        <v>39.950000000000003</v>
      </c>
      <c r="J49" s="116">
        <v>165.15199999999999</v>
      </c>
      <c r="K49" s="25">
        <v>67</v>
      </c>
      <c r="L49" s="120"/>
    </row>
    <row r="50" spans="1:12" ht="79.5" customHeight="1">
      <c r="A50" s="105"/>
      <c r="B50" s="106"/>
      <c r="C50" s="107" t="s">
        <v>44</v>
      </c>
      <c r="D50" s="104"/>
      <c r="E50" s="104"/>
      <c r="F50" s="101">
        <f>SUM(F23:F49)</f>
        <v>8526.64</v>
      </c>
      <c r="G50" s="102">
        <f>SUM(G23:G49)</f>
        <v>3749.0550000000003</v>
      </c>
      <c r="H50" s="101">
        <f>SUM(H23:H49)</f>
        <v>207.18305000000001</v>
      </c>
      <c r="I50" s="102">
        <f>SUM(I23:I49)</f>
        <v>803.41599999999994</v>
      </c>
      <c r="J50" s="108">
        <f>SUM(J23:J49)</f>
        <v>2587.9949999999999</v>
      </c>
      <c r="K50" s="102">
        <f>SUM(K23:K49)</f>
        <v>995.83400000000006</v>
      </c>
      <c r="L50" s="101">
        <f>SUM(L23:L49)</f>
        <v>183.15700000000001</v>
      </c>
    </row>
    <row r="51" spans="1:12" ht="79.5" customHeight="1">
      <c r="C51" s="103"/>
    </row>
    <row r="52" spans="1:12" ht="79.5" customHeight="1">
      <c r="C52" s="103"/>
    </row>
    <row r="53" spans="1:12" ht="79.5" customHeight="1">
      <c r="C53" s="103"/>
    </row>
    <row r="54" spans="1:12" ht="79.5" customHeight="1">
      <c r="C54" s="103"/>
    </row>
    <row r="55" spans="1:12" ht="79.5" customHeight="1">
      <c r="C55" s="103"/>
    </row>
    <row r="56" spans="1:12" ht="79.5" customHeight="1">
      <c r="C56" s="103"/>
    </row>
  </sheetData>
  <mergeCells count="2">
    <mergeCell ref="A1:J1"/>
    <mergeCell ref="A19:J21"/>
  </mergeCells>
  <printOptions horizontalCentered="1"/>
  <pageMargins left="0.23622047244094491" right="3.937007874015748E-2" top="0.15748031496062992" bottom="0.15748031496062992" header="0.31496062992125984" footer="0.31496062992125984"/>
  <pageSetup paperSize="9" scale="56" fitToHeight="15" orientation="landscape" verticalDpi="0" r:id="rId1"/>
  <headerFooter>
    <oddFooter>&amp;R&amp;P</oddFooter>
  </headerFooter>
  <rowBreaks count="1" manualBreakCount="1"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rada122</dc:creator>
  <cp:lastModifiedBy>Zolochiv</cp:lastModifiedBy>
  <cp:lastPrinted>2019-02-04T10:18:54Z</cp:lastPrinted>
  <dcterms:created xsi:type="dcterms:W3CDTF">2017-01-17T10:18:24Z</dcterms:created>
  <dcterms:modified xsi:type="dcterms:W3CDTF">2019-04-05T13:20:05Z</dcterms:modified>
</cp:coreProperties>
</file>